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o.bottini\Desktop\"/>
    </mc:Choice>
  </mc:AlternateContent>
  <bookViews>
    <workbookView xWindow="-120" yWindow="-120" windowWidth="38640" windowHeight="21120"/>
  </bookViews>
  <sheets>
    <sheet name="Table 1" sheetId="1" r:id="rId1"/>
  </sheets>
  <definedNames>
    <definedName name="_GoBack" localSheetId="0">'Table 1'!#REF!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<sst xmlns="http://schemas.openxmlformats.org/spreadsheetml/2006/main" count="427" uniqueCount="113">
  <si>
    <t>2021IT16JTPR001</t>
  </si>
  <si>
    <t>JTF</t>
  </si>
  <si>
    <t>ITALIA</t>
  </si>
  <si>
    <t>JSO8.1</t>
  </si>
  <si>
    <t>PA</t>
  </si>
  <si>
    <t>Aperta</t>
  </si>
  <si>
    <t>PROGRAMMA</t>
  </si>
  <si>
    <t>FONDO</t>
  </si>
  <si>
    <t>CODICE_FISCALE</t>
  </si>
  <si>
    <t>AMMIN_EMAN ANTE</t>
  </si>
  <si>
    <t>STATO</t>
  </si>
  <si>
    <t>REGIONE</t>
  </si>
  <si>
    <t>AREA</t>
  </si>
  <si>
    <t>OBIETTIVO_STR ATEGICO</t>
  </si>
  <si>
    <t>CATEG_RICHIE DENTE</t>
  </si>
  <si>
    <t>TIPO_RICHIEDENTE</t>
  </si>
  <si>
    <t>DESCRIZIONE</t>
  </si>
  <si>
    <t>IMPORTO_TOTAL E</t>
  </si>
  <si>
    <t>LINK</t>
  </si>
  <si>
    <t>Regione Sardegna</t>
  </si>
  <si>
    <t>TG2H</t>
  </si>
  <si>
    <t>Sulcis Iglesiente</t>
  </si>
  <si>
    <t>Imprese</t>
  </si>
  <si>
    <t>mPMI</t>
  </si>
  <si>
    <t>Enti locali del Sulcis Iglesiente</t>
  </si>
  <si>
    <t>Negoziata</t>
  </si>
  <si>
    <t xml:space="preserve"> 30/06/2025</t>
  </si>
  <si>
    <t>da definire</t>
  </si>
  <si>
    <t>https://www.regione.sardegna.it/atti-bandi-archivi/atti-amministrativi/bandi/174651638436770</t>
  </si>
  <si>
    <t>Soggetti gestori delle reti (Terna e E-Distribuzione)</t>
  </si>
  <si>
    <t>2021IT16JTPR002</t>
  </si>
  <si>
    <t>JSO8.2</t>
  </si>
  <si>
    <t>2021IT16JTPR003</t>
  </si>
  <si>
    <t>JSO8.3</t>
  </si>
  <si>
    <t>Non disponibile</t>
  </si>
  <si>
    <t>Di prossima pubblicazione</t>
  </si>
  <si>
    <t xml:space="preserve"> https://www.regione.sardegna.it/atti-bandi-archivi/atti-amministrativi/bandi/170671416635462</t>
  </si>
  <si>
    <t>in fase di predisposizione</t>
  </si>
  <si>
    <t>Azione 1.2 - Incentivi alle PMI per il miglioramento delle performance energetiche</t>
  </si>
  <si>
    <t>Azione 1.1 - Procedura negoziata per l'individuazione di interventi per l'installazione di impianti di produzione di energia da fonti rinnovabili (FER e di sistemi di accumulo dell'energia nonchè le configurazioni di autoconsumo per la condivisione di energia rinnovabile (CACER)</t>
  </si>
  <si>
    <t xml:space="preserve">Azione 1.3 - Procedura negoziata - Avviso per la presentazione di proposte progettuali finanziabili per la realizzazione di sistemi intelligenti di distribuzione e stoccaggio dell’energia
</t>
  </si>
  <si>
    <t>in fase di istruttoria istanze presentate</t>
  </si>
  <si>
    <t>https://www.regione.sardegna.it/atti-bandi-archivi/atti-amministrativi/bandi?size=n_12_n&amp;filters%5B0%5D%5Bfield%5D=programma&amp;filters%5B0%5D%5Bvalues%5D%5B0%5D=PN%20JTF%2021-27&amp;filters%5B0%5D%5Btype%5D=any&amp;sort%5B0%5D%5Bfield%5D=dataPubblicazione&amp;sort%5B0%5D%5Bdirection%5D=desc</t>
  </si>
  <si>
    <t>https://www.regione.sardegna.it/atti-bandi-archivi/atti-amministrativi/bandi/174498044686677</t>
  </si>
  <si>
    <t>Soggetti accreditati nel sistema regionale della formazione professionale della Regione Autonoma della Sardegna</t>
  </si>
  <si>
    <t>Azione 1.5 Procedura 1.5.1. a Avviso: sostegno degli investimenti produttivi funzionali alla transizione e alla diversificazione dell’economia locale</t>
  </si>
  <si>
    <t>Azione 1.5 Procedura 1.5.1. b Avviso: sostegno degli investimenti produttivi funzionali alla transizione e alla diversificazione dell’economia locale, anche attraverso progetti di ricerca</t>
  </si>
  <si>
    <t>In fase di pubblicazione</t>
  </si>
  <si>
    <t>Bando pubblicato</t>
  </si>
  <si>
    <t>https://www.regione.sardegna.it/atti-bandi-archivi/atti-amministrativi/bandi/174480284534246</t>
  </si>
  <si>
    <t>Azione 1.4 - I Avviso per la realizzazione di interventi di bonifica nel territorio del Sulcis Iglesiente che prevedono successive rifunzionalizzazioni delle aree per attività economiche</t>
  </si>
  <si>
    <t>Azione 1.4 - II Avviso per la realizzazione di interventi di bonifica nel territorio del Sulcis Iglesiente che prevedono successive rifunzionalizzazioni delle aree per attività economiche</t>
  </si>
  <si>
    <t>Azione 1.4 - III Avviso per la realizzazione di interventi di bonifica nel territorio del Sulcis Iglesiente che prevedono successive rifunzionalizzazioni delle aree per attività economiche</t>
  </si>
  <si>
    <t>Azione 1.6 Procedura 1.6.1. Avviso I per le PMI servizi avanzati</t>
  </si>
  <si>
    <t>Azione 1.6 Procedura 1.6.1. Avviso II per le PMI servizi avanzati</t>
  </si>
  <si>
    <t>https://www.regione.sardegna.it/atti-bandi-archivi/atti-amministrativi/bandi/174963835411918</t>
  </si>
  <si>
    <t>Azione 1.8 - Avviso pubblico a sportello rivolto alle PMI finalizzato al prolungamento dell’accoglienza nelle strutture esistenti, micronidi, servizi di cura su scala microterritoriale, voucher per l’acquisto di servizi di conciliazione</t>
  </si>
  <si>
    <t>Azione 1.7.6 - Avviso Pubblico di Tirocini di Formazione e Orientamento (TFO) finalizzati all'assunzione con particolare attenzione alle donne e ai soggetti con disabilità</t>
  </si>
  <si>
    <t xml:space="preserve">Azione 1.7.1 - Avviso pubblico a sportello   finalizzato alla creazione di percorsi formativi di up-skilling e re-skilling rivolti ai dipendenti occupati, agli effettivi, ai soci che svolgono un'attività regolare nell'impresa e beneficiano di vantaggi finanziari da essa forniti  ed ai proprietari gestori.
</t>
  </si>
  <si>
    <t xml:space="preserve">Azione 1.7.2 - Avviso pubblico a sportello rivolto alle agenzie formative accreditate per i Servizi per il lavoro, oltre ai soggetti accreditati/autorizzati ai servizi al lavoro che operano in ambito regionale con una sede operativa nell'ambito geografico previsto dal JTF,  finalizzato all'erogazione dei servizi dedicati alla creazione di nuove imprese o all'adattamento dell'impresa alle nuove condizioni di mercato derivanti dalla transizione energetica.
</t>
  </si>
  <si>
    <t xml:space="preserve">Azione 1.7.3 - Avviso pubblico per il finanziamento di percorsi di Istruzione e Formazione Tecnica Superiore (IFTS) finalizzati ad assicurare una formazione tecnica e professionale approfondita e mirata, integrata da un elevato grado di conoscenze e competenze culturali e tecnico-scientifiche, in risposta alle esigenze del tessuto produttivo dei territori e delle nuove prospettive del mondo del lavoro e dell’economia.
</t>
  </si>
  <si>
    <t xml:space="preserve">Azione 1.7.4 e 1.7.5 - Avviso Pubblico per la realizzazione di percorsi di formazione professionale finalizzati al conseguimento di una qualifica e/o una certificazione di competenze connesse ai fabbisogni dei sistemi produttivi locali negli ambiti della Green &amp; Blue Economy </t>
  </si>
  <si>
    <t>Avviso pubblicato in data 30/05/205</t>
  </si>
  <si>
    <t>Avviso pubblicato in data 18/04/205</t>
  </si>
  <si>
    <t>Soggetti coinvolti dalla transizione</t>
  </si>
  <si>
    <t>Azione 1.5 Procedura 1.5.2.a Avviso avviso per la selezione di proposte di investimento da finanziare attraverso contratti di investimento  - tipologia produttivo</t>
  </si>
  <si>
    <t>Azione 1.5 Procedura 1.5.2.b Avviso avviso per la selezione di proposte di investimento da finanziare attraverso contratti di investimento  - tipologia turistico ricettivo</t>
  </si>
  <si>
    <t>IMPORTO_AMM ESSO</t>
  </si>
  <si>
    <t>STATO_OPPOR TUNITA</t>
  </si>
  <si>
    <t>DATA_APERTUR A</t>
  </si>
  <si>
    <t>DATA_CHIUSUR A</t>
  </si>
  <si>
    <t>Piccole e medie imprese</t>
  </si>
  <si>
    <t>Micro e piccole imprese</t>
  </si>
  <si>
    <t>40.000.00,00</t>
  </si>
  <si>
    <t>Imprese costituende o imprese attive da meno di 6 mesi</t>
  </si>
  <si>
    <t>Imprese interessate dai processi di transizione</t>
  </si>
  <si>
    <t>25.000.00,00</t>
  </si>
  <si>
    <t>Enti di formazione</t>
  </si>
  <si>
    <t>30.000.00,00</t>
  </si>
  <si>
    <t>Lavoratori in Cassa Integrazione Guadagni a Zero-ore</t>
  </si>
  <si>
    <t>Regione Puglia</t>
  </si>
  <si>
    <t>ITF43</t>
  </si>
  <si>
    <t>Taranto</t>
  </si>
  <si>
    <t>2.7 – Supporto alla creazione di corsi di riqualificazione per i lavoratori a rischio o colpiti dalla transizione e percorsi formativi a supporto della diversificazione economica. Potenziamento dei servizi per la ricerca di lavoro - FORMAZIONE CONTINUA</t>
  </si>
  <si>
    <t>2.7 – Supporto alla creazione di corsi di riqualificazione per i lavoratori a rischio o colpiti dalla transizione e percorsi formativi a supporto della diversificazione economica. Potenziamento dei servizi per la ricerca di lavoro - INTERVENTI DI FORMAZIONE, RIVOLTI AI LAVORATORI IN CASSA INTEGRAZIONE GUADAGNI A ZERO-ORE</t>
  </si>
  <si>
    <t>2.7 – Supporto alla creazione di corsi di riqualificazione per i lavoratori a rischio o colpiti dalla transizione e percorsi formativi a supporto della diversificazione economica. Potenziamento dei servizi per la ricerca di lavoro - QUALIFICHE PROFESSIONALI</t>
  </si>
  <si>
    <t>2.5 - Rafforzamento della capacità di supporto tecnico a processi di innovazione e diversificazione economica del territorio - TRASFORMAZIONI</t>
  </si>
  <si>
    <t>2.4 – Sostegno a progetti di ricerca di rilevante impatto nella prospettiva della transizione e della diversificazione dell’economia locale  - RETI PER TARANTO</t>
  </si>
  <si>
    <t>2.6 – Sviluppo imprenditoriale, creazione d’impresa e investimenti produttivi - P.I.A.</t>
  </si>
  <si>
    <t>2.6 – Sviluppo imprenditoriale, creazione d’impresa e investimenti produttivi - Mini P.I.A.</t>
  </si>
  <si>
    <t>2.6 – Sviluppo imprenditoriale, creazione d’impresa e investimenti produttivi - NIDI</t>
  </si>
  <si>
    <t>a) Micro, piccole medie e grandi imprese e loro Consorzi;
b) Organismi di Ricerca pubblici o privati</t>
  </si>
  <si>
    <t>https://www.regione.sardegna.it/atti-bandi-archivi/atti-amministrativi/bandi/175024012427989</t>
  </si>
  <si>
    <t>Pubblicato</t>
  </si>
  <si>
    <t>2.6 – Sviluppo imprenditoriale, creazione d’impresa e investimenti produttivi - TecnoNIDI</t>
  </si>
  <si>
    <t>https://rpu.gl/uUDHf</t>
  </si>
  <si>
    <t>https://jtf-taranto.regione.puglia.it/web/ricerca-e-relazioni-internazionali/-/avviso-pubblico-reti-per-taranto-sostegno-alla-ricerca-collaborativa-per-la-transizione-e-diversificazione-dell-economia-locale-?redirect=%2F</t>
  </si>
  <si>
    <t>https://progetti.jtfitalia.it/cantiere/?id=30 https://regione.puglia.it/web/competitivita-e-innovazione/-/avviso-pubblico-programmi-integrati-di-agevolazione-taranto-pia-taranto?redirect=%2Fweb%2Fcompetitivita-e-innovazione</t>
  </si>
  <si>
    <t>https://progetti.jtfitalia.it/cantiere/?id=31 https://regione.puglia.it/web/competitivita-e-innovazione/-/avviso-pubblico-pacchetti-integrati-di-agevolazione-taranto-mini-pia-taranto?redirect=%2Fweb%2Fcompetitivita-e-innovazione</t>
  </si>
  <si>
    <t>entro dicembre 2025</t>
  </si>
  <si>
    <t>Pre-avviso in   pubblicazione</t>
  </si>
  <si>
    <t>20.000.00,00</t>
  </si>
  <si>
    <t>https://www.jtf.gov.it/avvisi/</t>
  </si>
  <si>
    <t>Avviso pubblicato il 31/07/2025</t>
  </si>
  <si>
    <t>15.000.00,00</t>
  </si>
  <si>
    <t>2.8  - RED Taranto</t>
  </si>
  <si>
    <t>2.8 – Piani di welfare aziendale</t>
  </si>
  <si>
    <t>3.000.00,00</t>
  </si>
  <si>
    <t>Disoccupati</t>
  </si>
  <si>
    <t>IFTS</t>
  </si>
  <si>
    <t>Soggetti accreditati nel sistema regionale</t>
  </si>
  <si>
    <r>
      <rPr>
        <b/>
        <sz val="8"/>
        <rFont val="Calibri"/>
        <family val="2"/>
        <scheme val="minor"/>
      </rPr>
      <t>CATEG_P
ROCEDUR A</t>
    </r>
  </si>
  <si>
    <t xml:space="preserve"> In data 5 dicembre 2024 è stata approvata la graduatoria delle 4 domande ammesse per un importo complessivo pari a € 82.517.262,45 a favore di quattro Beneficiari.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</si>
</sst>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8" x14ac:knownFonts="1">
    <font>
      <sz val="10"/>
      <color rgb="FF000000"/>
      <name val="Times New Roman"/>
      <charset val="204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10"/>
      <color theme="10"/>
      <name val="Times New Roman"/>
      <family val="1"/>
    </font>
    <font>
      <sz val="8"/>
      <name val="Times New Roman"/>
      <family val="1"/>
    </font>
    <font>
      <u/>
      <sz val="8"/>
      <color theme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 applyAlignment="1">
      <alignment horizontal="left" vertical="top"/>
    </xf>
    <xf numFmtId="0" fontId="5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right" vertical="top"/>
    </xf>
    <xf numFmtId="0" fontId="1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f.gov.it/avvisi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regione.sardegna.it/atti-bandi-archivi/atti-amministrativi/bandi/174480284534246" TargetMode="External"/><Relationship Id="rId7" Type="http://schemas.openxmlformats.org/officeDocument/2006/relationships/hyperlink" Target="https://www.jtf.gov.it/avvisi/" TargetMode="External"/><Relationship Id="rId12" Type="http://schemas.openxmlformats.org/officeDocument/2006/relationships/hyperlink" Target="https://www.jtf.gov.it/avvisi/" TargetMode="External"/><Relationship Id="rId2" Type="http://schemas.openxmlformats.org/officeDocument/2006/relationships/hyperlink" Target="https://www.regione.sardegna.it/atti-bandi-archivi/atti-amministrativi/bandi/174498044686677" TargetMode="External"/><Relationship Id="rId1" Type="http://schemas.openxmlformats.org/officeDocument/2006/relationships/hyperlink" Target="https://www.regione.sardegna.it/atti-bandi-archivi/atti-amministrativi/bandi/174651638436770" TargetMode="External"/><Relationship Id="rId6" Type="http://schemas.openxmlformats.org/officeDocument/2006/relationships/hyperlink" Target="https://rpu.gl/uUDHf" TargetMode="External"/><Relationship Id="rId11" Type="http://schemas.openxmlformats.org/officeDocument/2006/relationships/hyperlink" Target="https://www.jtf.gov.it/avvisi/" TargetMode="External"/><Relationship Id="rId5" Type="http://schemas.openxmlformats.org/officeDocument/2006/relationships/hyperlink" Target="https://www.regione.sardegna.it/atti-bandi-archivi/atti-amministrativi/bandi/174963835411918" TargetMode="External"/><Relationship Id="rId10" Type="http://schemas.openxmlformats.org/officeDocument/2006/relationships/hyperlink" Target="https://www.jtf.gov.it/avvisi/" TargetMode="External"/><Relationship Id="rId4" Type="http://schemas.openxmlformats.org/officeDocument/2006/relationships/hyperlink" Target="https://www.regione.sardegna.it/atti-bandi-archivi/atti-amministrativi/bandi/174963835411918" TargetMode="External"/><Relationship Id="rId9" Type="http://schemas.openxmlformats.org/officeDocument/2006/relationships/hyperlink" Target="https://www.jtf.gov.it/avvis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abSelected="1" view="pageBreakPreview" zoomScale="130" zoomScaleNormal="130" zoomScaleSheetLayoutView="130" workbookViewId="0">
      <selection activeCell="K4" sqref="K4"/>
    </sheetView>
  </sheetViews>
  <sheetFormatPr defaultColWidth="11.83203125" defaultRowHeight="11.25" x14ac:dyDescent="0.2"/>
  <cols>
    <col min="1" max="1" width="11.83203125" style="3"/>
    <col min="2" max="2" width="6.6640625" style="3" bestFit="1" customWidth="1"/>
    <col min="3" max="4" width="11.83203125" style="3"/>
    <col min="5" max="5" width="7.83203125" style="3" customWidth="1"/>
    <col min="6" max="6" width="8.5" style="3" customWidth="1"/>
    <col min="7" max="7" width="9.83203125" style="3" customWidth="1"/>
    <col min="8" max="10" width="11.83203125" style="3"/>
    <col min="11" max="11" width="34.33203125" style="3" customWidth="1"/>
    <col min="12" max="17" width="11.83203125" style="21"/>
    <col min="18" max="18" width="32.83203125" style="21" customWidth="1"/>
    <col min="19" max="16384" width="11.83203125" style="3"/>
  </cols>
  <sheetData>
    <row r="1" spans="1:18" ht="22.5" x14ac:dyDescent="0.2">
      <c r="A1" s="22" t="s">
        <v>6</v>
      </c>
      <c r="B1" s="22" t="s">
        <v>7</v>
      </c>
      <c r="C1" s="22" t="s">
        <v>8</v>
      </c>
      <c r="D1" s="22" t="s">
        <v>9</v>
      </c>
      <c r="E1" s="22" t="s">
        <v>10</v>
      </c>
      <c r="F1" s="22" t="s">
        <v>11</v>
      </c>
      <c r="G1" s="22" t="s">
        <v>12</v>
      </c>
      <c r="H1" s="22" t="s">
        <v>13</v>
      </c>
      <c r="I1" s="22" t="s">
        <v>14</v>
      </c>
      <c r="J1" s="22" t="s">
        <v>15</v>
      </c>
      <c r="K1" s="22" t="s">
        <v>16</v>
      </c>
      <c r="L1" s="22" t="s">
        <v>17</v>
      </c>
      <c r="M1" s="22" t="s">
        <v>67</v>
      </c>
      <c r="N1" s="23" t="s">
        <v>111</v>
      </c>
      <c r="O1" s="22" t="s">
        <v>68</v>
      </c>
      <c r="P1" s="22" t="s">
        <v>69</v>
      </c>
      <c r="Q1" s="22" t="s">
        <v>70</v>
      </c>
      <c r="R1" s="22" t="s">
        <v>18</v>
      </c>
    </row>
    <row r="2" spans="1:18" ht="90" x14ac:dyDescent="0.2">
      <c r="A2" s="4" t="s">
        <v>0</v>
      </c>
      <c r="B2" s="4" t="s">
        <v>1</v>
      </c>
      <c r="C2" s="5">
        <v>80002870923</v>
      </c>
      <c r="D2" s="4" t="s">
        <v>19</v>
      </c>
      <c r="E2" s="4" t="s">
        <v>2</v>
      </c>
      <c r="F2" s="4" t="s">
        <v>20</v>
      </c>
      <c r="G2" s="4" t="s">
        <v>21</v>
      </c>
      <c r="H2" s="4" t="s">
        <v>3</v>
      </c>
      <c r="I2" s="4" t="s">
        <v>4</v>
      </c>
      <c r="J2" s="4" t="s">
        <v>24</v>
      </c>
      <c r="K2" s="6" t="s">
        <v>39</v>
      </c>
      <c r="L2" s="7">
        <v>28500000</v>
      </c>
      <c r="M2" s="8" t="s">
        <v>34</v>
      </c>
      <c r="N2" s="9" t="s">
        <v>25</v>
      </c>
      <c r="O2" s="9" t="s">
        <v>41</v>
      </c>
      <c r="P2" s="10">
        <v>45783</v>
      </c>
      <c r="Q2" s="10">
        <v>45811</v>
      </c>
      <c r="R2" s="1" t="s">
        <v>28</v>
      </c>
    </row>
    <row r="3" spans="1:18" ht="33.75" x14ac:dyDescent="0.2">
      <c r="A3" s="4" t="s">
        <v>0</v>
      </c>
      <c r="B3" s="4" t="s">
        <v>1</v>
      </c>
      <c r="C3" s="5">
        <v>80002870923</v>
      </c>
      <c r="D3" s="4" t="s">
        <v>19</v>
      </c>
      <c r="E3" s="4" t="s">
        <v>2</v>
      </c>
      <c r="F3" s="4" t="s">
        <v>20</v>
      </c>
      <c r="G3" s="4" t="s">
        <v>21</v>
      </c>
      <c r="H3" s="4" t="s">
        <v>3</v>
      </c>
      <c r="I3" s="4" t="s">
        <v>22</v>
      </c>
      <c r="J3" s="4" t="s">
        <v>23</v>
      </c>
      <c r="K3" s="6" t="s">
        <v>38</v>
      </c>
      <c r="L3" s="7">
        <v>11000000</v>
      </c>
      <c r="M3" s="8" t="s">
        <v>34</v>
      </c>
      <c r="N3" s="9" t="s">
        <v>5</v>
      </c>
      <c r="O3" s="9" t="s">
        <v>47</v>
      </c>
      <c r="P3" s="10" t="s">
        <v>26</v>
      </c>
      <c r="Q3" s="10" t="s">
        <v>27</v>
      </c>
      <c r="R3" s="8"/>
    </row>
    <row r="4" spans="1:18" ht="67.5" x14ac:dyDescent="0.2">
      <c r="A4" s="4" t="s">
        <v>0</v>
      </c>
      <c r="B4" s="4" t="s">
        <v>1</v>
      </c>
      <c r="C4" s="5">
        <v>80002870923</v>
      </c>
      <c r="D4" s="4" t="s">
        <v>19</v>
      </c>
      <c r="E4" s="4" t="s">
        <v>2</v>
      </c>
      <c r="F4" s="4" t="s">
        <v>20</v>
      </c>
      <c r="G4" s="4" t="s">
        <v>21</v>
      </c>
      <c r="H4" s="4" t="s">
        <v>3</v>
      </c>
      <c r="I4" s="4" t="s">
        <v>22</v>
      </c>
      <c r="J4" s="4" t="s">
        <v>29</v>
      </c>
      <c r="K4" s="6" t="s">
        <v>40</v>
      </c>
      <c r="L4" s="7">
        <v>4500000</v>
      </c>
      <c r="M4" s="8" t="s">
        <v>34</v>
      </c>
      <c r="N4" s="9" t="s">
        <v>25</v>
      </c>
      <c r="O4" s="9" t="s">
        <v>37</v>
      </c>
      <c r="P4" s="10" t="s">
        <v>26</v>
      </c>
      <c r="Q4" s="10" t="s">
        <v>27</v>
      </c>
      <c r="R4" s="8"/>
    </row>
    <row r="5" spans="1:18" ht="178.5" customHeight="1" x14ac:dyDescent="0.2">
      <c r="A5" s="4" t="s">
        <v>0</v>
      </c>
      <c r="B5" s="4" t="s">
        <v>1</v>
      </c>
      <c r="C5" s="5">
        <v>80002870923</v>
      </c>
      <c r="D5" s="4" t="s">
        <v>19</v>
      </c>
      <c r="E5" s="4" t="s">
        <v>2</v>
      </c>
      <c r="F5" s="4" t="s">
        <v>20</v>
      </c>
      <c r="G5" s="4" t="s">
        <v>21</v>
      </c>
      <c r="H5" s="4" t="s">
        <v>3</v>
      </c>
      <c r="I5" s="4" t="s">
        <v>4</v>
      </c>
      <c r="J5" s="4" t="s">
        <v>24</v>
      </c>
      <c r="K5" s="4" t="s">
        <v>50</v>
      </c>
      <c r="L5" s="11">
        <v>80000000</v>
      </c>
      <c r="M5" s="11">
        <v>82517262.450000003</v>
      </c>
      <c r="N5" s="9" t="s">
        <v>5</v>
      </c>
      <c r="O5" s="12" t="s">
        <v>112</v>
      </c>
      <c r="P5" s="10">
        <v>45322</v>
      </c>
      <c r="Q5" s="10">
        <v>45429</v>
      </c>
      <c r="R5" s="1" t="s">
        <v>36</v>
      </c>
    </row>
    <row r="6" spans="1:18" ht="56.25" x14ac:dyDescent="0.2">
      <c r="A6" s="4" t="s">
        <v>30</v>
      </c>
      <c r="B6" s="4" t="s">
        <v>1</v>
      </c>
      <c r="C6" s="5">
        <v>80002870924</v>
      </c>
      <c r="D6" s="4" t="s">
        <v>19</v>
      </c>
      <c r="E6" s="4" t="s">
        <v>2</v>
      </c>
      <c r="F6" s="4" t="s">
        <v>20</v>
      </c>
      <c r="G6" s="4" t="s">
        <v>21</v>
      </c>
      <c r="H6" s="4" t="s">
        <v>31</v>
      </c>
      <c r="I6" s="4" t="s">
        <v>4</v>
      </c>
      <c r="J6" s="4" t="s">
        <v>24</v>
      </c>
      <c r="K6" s="4" t="s">
        <v>51</v>
      </c>
      <c r="L6" s="11"/>
      <c r="M6" s="11" t="s">
        <v>34</v>
      </c>
      <c r="N6" s="9" t="s">
        <v>5</v>
      </c>
      <c r="O6" s="9" t="s">
        <v>47</v>
      </c>
      <c r="P6" s="10">
        <v>45838</v>
      </c>
      <c r="Q6" s="10">
        <v>45930</v>
      </c>
      <c r="R6" s="9"/>
    </row>
    <row r="7" spans="1:18" ht="56.25" x14ac:dyDescent="0.2">
      <c r="A7" s="4" t="s">
        <v>32</v>
      </c>
      <c r="B7" s="4" t="s">
        <v>1</v>
      </c>
      <c r="C7" s="5">
        <v>80002870925</v>
      </c>
      <c r="D7" s="4" t="s">
        <v>19</v>
      </c>
      <c r="E7" s="4" t="s">
        <v>2</v>
      </c>
      <c r="F7" s="4" t="s">
        <v>20</v>
      </c>
      <c r="G7" s="4" t="s">
        <v>21</v>
      </c>
      <c r="H7" s="4" t="s">
        <v>33</v>
      </c>
      <c r="I7" s="4" t="s">
        <v>4</v>
      </c>
      <c r="J7" s="4" t="s">
        <v>24</v>
      </c>
      <c r="K7" s="4" t="s">
        <v>52</v>
      </c>
      <c r="L7" s="11">
        <v>30000000</v>
      </c>
      <c r="M7" s="11" t="s">
        <v>34</v>
      </c>
      <c r="N7" s="9" t="s">
        <v>5</v>
      </c>
      <c r="O7" s="9" t="s">
        <v>37</v>
      </c>
      <c r="P7" s="10">
        <v>45930</v>
      </c>
      <c r="Q7" s="10">
        <v>45991</v>
      </c>
      <c r="R7" s="9"/>
    </row>
    <row r="8" spans="1:18" ht="45" x14ac:dyDescent="0.2">
      <c r="A8" s="4" t="s">
        <v>0</v>
      </c>
      <c r="B8" s="4" t="s">
        <v>1</v>
      </c>
      <c r="C8" s="5">
        <v>80002870923</v>
      </c>
      <c r="D8" s="4" t="s">
        <v>19</v>
      </c>
      <c r="E8" s="4" t="s">
        <v>2</v>
      </c>
      <c r="F8" s="4" t="s">
        <v>20</v>
      </c>
      <c r="G8" s="4" t="s">
        <v>21</v>
      </c>
      <c r="H8" s="4" t="s">
        <v>3</v>
      </c>
      <c r="I8" s="4" t="s">
        <v>22</v>
      </c>
      <c r="J8" s="4" t="s">
        <v>23</v>
      </c>
      <c r="K8" s="4" t="s">
        <v>45</v>
      </c>
      <c r="L8" s="7">
        <v>20000000</v>
      </c>
      <c r="M8" s="11" t="s">
        <v>34</v>
      </c>
      <c r="N8" s="9" t="s">
        <v>5</v>
      </c>
      <c r="O8" s="9" t="s">
        <v>48</v>
      </c>
      <c r="P8" s="10">
        <v>45819</v>
      </c>
      <c r="Q8" s="10">
        <v>45989</v>
      </c>
      <c r="R8" s="1" t="s">
        <v>55</v>
      </c>
    </row>
    <row r="9" spans="1:18" ht="56.25" x14ac:dyDescent="0.2">
      <c r="A9" s="4" t="s">
        <v>0</v>
      </c>
      <c r="B9" s="4" t="s">
        <v>1</v>
      </c>
      <c r="C9" s="5">
        <v>80002870923</v>
      </c>
      <c r="D9" s="4" t="s">
        <v>19</v>
      </c>
      <c r="E9" s="4" t="s">
        <v>2</v>
      </c>
      <c r="F9" s="4" t="s">
        <v>20</v>
      </c>
      <c r="G9" s="4" t="s">
        <v>21</v>
      </c>
      <c r="H9" s="4" t="s">
        <v>3</v>
      </c>
      <c r="I9" s="4" t="s">
        <v>22</v>
      </c>
      <c r="J9" s="4" t="s">
        <v>23</v>
      </c>
      <c r="K9" s="4" t="s">
        <v>46</v>
      </c>
      <c r="L9" s="7">
        <v>40000000</v>
      </c>
      <c r="M9" s="11" t="s">
        <v>34</v>
      </c>
      <c r="N9" s="9" t="s">
        <v>5</v>
      </c>
      <c r="O9" s="9" t="s">
        <v>37</v>
      </c>
      <c r="P9" s="10">
        <v>45992</v>
      </c>
      <c r="Q9" s="10">
        <v>46113</v>
      </c>
      <c r="R9" s="1" t="s">
        <v>102</v>
      </c>
    </row>
    <row r="10" spans="1:18" ht="56.25" x14ac:dyDescent="0.2">
      <c r="A10" s="4" t="s">
        <v>0</v>
      </c>
      <c r="B10" s="4" t="s">
        <v>1</v>
      </c>
      <c r="C10" s="5">
        <v>80002870923</v>
      </c>
      <c r="D10" s="4" t="s">
        <v>19</v>
      </c>
      <c r="E10" s="4" t="s">
        <v>2</v>
      </c>
      <c r="F10" s="4" t="s">
        <v>20</v>
      </c>
      <c r="G10" s="4" t="s">
        <v>21</v>
      </c>
      <c r="H10" s="4" t="s">
        <v>3</v>
      </c>
      <c r="I10" s="4" t="s">
        <v>22</v>
      </c>
      <c r="J10" s="4" t="s">
        <v>23</v>
      </c>
      <c r="K10" s="4" t="s">
        <v>65</v>
      </c>
      <c r="L10" s="7">
        <v>5000000</v>
      </c>
      <c r="M10" s="11" t="s">
        <v>34</v>
      </c>
      <c r="N10" s="9" t="s">
        <v>5</v>
      </c>
      <c r="O10" s="9" t="s">
        <v>48</v>
      </c>
      <c r="P10" s="10">
        <v>45763</v>
      </c>
      <c r="Q10" s="10">
        <v>45853</v>
      </c>
      <c r="R10" s="1" t="s">
        <v>49</v>
      </c>
    </row>
    <row r="11" spans="1:18" ht="56.25" x14ac:dyDescent="0.2">
      <c r="A11" s="4"/>
      <c r="B11" s="4"/>
      <c r="C11" s="5"/>
      <c r="D11" s="4"/>
      <c r="E11" s="4"/>
      <c r="F11" s="4"/>
      <c r="G11" s="4"/>
      <c r="H11" s="4" t="s">
        <v>3</v>
      </c>
      <c r="I11" s="4" t="s">
        <v>22</v>
      </c>
      <c r="J11" s="4" t="s">
        <v>23</v>
      </c>
      <c r="K11" s="4" t="s">
        <v>66</v>
      </c>
      <c r="L11" s="7">
        <v>5000000</v>
      </c>
      <c r="M11" s="11" t="s">
        <v>34</v>
      </c>
      <c r="N11" s="9" t="s">
        <v>5</v>
      </c>
      <c r="O11" s="9" t="s">
        <v>48</v>
      </c>
      <c r="P11" s="10">
        <v>45838</v>
      </c>
      <c r="Q11" s="10">
        <v>46011</v>
      </c>
      <c r="R11" s="1" t="s">
        <v>92</v>
      </c>
    </row>
    <row r="12" spans="1:18" ht="45" x14ac:dyDescent="0.2">
      <c r="A12" s="4" t="s">
        <v>0</v>
      </c>
      <c r="B12" s="4" t="s">
        <v>1</v>
      </c>
      <c r="C12" s="5">
        <v>80002870923</v>
      </c>
      <c r="D12" s="4" t="s">
        <v>19</v>
      </c>
      <c r="E12" s="4" t="s">
        <v>2</v>
      </c>
      <c r="F12" s="4" t="s">
        <v>20</v>
      </c>
      <c r="G12" s="4" t="s">
        <v>21</v>
      </c>
      <c r="H12" s="4" t="s">
        <v>3</v>
      </c>
      <c r="I12" s="4" t="s">
        <v>22</v>
      </c>
      <c r="J12" s="4" t="s">
        <v>23</v>
      </c>
      <c r="K12" s="6" t="s">
        <v>53</v>
      </c>
      <c r="L12" s="7">
        <v>5000000</v>
      </c>
      <c r="M12" s="11" t="s">
        <v>34</v>
      </c>
      <c r="N12" s="9" t="s">
        <v>5</v>
      </c>
      <c r="O12" s="9" t="s">
        <v>48</v>
      </c>
      <c r="P12" s="10">
        <v>45819</v>
      </c>
      <c r="Q12" s="10">
        <v>45989</v>
      </c>
      <c r="R12" s="1" t="s">
        <v>55</v>
      </c>
    </row>
    <row r="13" spans="1:18" ht="33.75" x14ac:dyDescent="0.2">
      <c r="A13" s="4" t="s">
        <v>0</v>
      </c>
      <c r="B13" s="4" t="s">
        <v>1</v>
      </c>
      <c r="C13" s="5">
        <v>80002870923</v>
      </c>
      <c r="D13" s="4" t="s">
        <v>19</v>
      </c>
      <c r="E13" s="4" t="s">
        <v>2</v>
      </c>
      <c r="F13" s="4" t="s">
        <v>20</v>
      </c>
      <c r="G13" s="4" t="s">
        <v>21</v>
      </c>
      <c r="H13" s="4" t="s">
        <v>3</v>
      </c>
      <c r="I13" s="4" t="s">
        <v>22</v>
      </c>
      <c r="J13" s="4" t="s">
        <v>23</v>
      </c>
      <c r="K13" s="6" t="s">
        <v>54</v>
      </c>
      <c r="L13" s="7">
        <f>19500000-5000000</f>
        <v>14500000</v>
      </c>
      <c r="M13" s="11" t="s">
        <v>34</v>
      </c>
      <c r="N13" s="9" t="s">
        <v>5</v>
      </c>
      <c r="O13" s="9" t="s">
        <v>37</v>
      </c>
      <c r="P13" s="10">
        <v>45992</v>
      </c>
      <c r="Q13" s="10">
        <v>46113</v>
      </c>
      <c r="R13" s="1" t="s">
        <v>102</v>
      </c>
    </row>
    <row r="14" spans="1:18" ht="135" x14ac:dyDescent="0.2">
      <c r="A14" s="4" t="s">
        <v>0</v>
      </c>
      <c r="B14" s="4" t="s">
        <v>1</v>
      </c>
      <c r="C14" s="5">
        <v>80002870923</v>
      </c>
      <c r="D14" s="4" t="s">
        <v>19</v>
      </c>
      <c r="E14" s="4" t="s">
        <v>2</v>
      </c>
      <c r="F14" s="4" t="s">
        <v>20</v>
      </c>
      <c r="G14" s="4" t="s">
        <v>21</v>
      </c>
      <c r="H14" s="4" t="s">
        <v>3</v>
      </c>
      <c r="I14" s="4" t="s">
        <v>44</v>
      </c>
      <c r="J14" s="4" t="s">
        <v>44</v>
      </c>
      <c r="K14" s="6" t="s">
        <v>58</v>
      </c>
      <c r="L14" s="7">
        <v>30000000</v>
      </c>
      <c r="M14" s="11" t="s">
        <v>34</v>
      </c>
      <c r="N14" s="9" t="s">
        <v>5</v>
      </c>
      <c r="O14" s="9" t="s">
        <v>62</v>
      </c>
      <c r="P14" s="10">
        <v>45807</v>
      </c>
      <c r="Q14" s="10">
        <v>45898</v>
      </c>
      <c r="R14" s="1" t="s">
        <v>42</v>
      </c>
    </row>
    <row r="15" spans="1:18" ht="146.25" x14ac:dyDescent="0.2">
      <c r="A15" s="4" t="s">
        <v>0</v>
      </c>
      <c r="B15" s="4" t="s">
        <v>1</v>
      </c>
      <c r="C15" s="5">
        <v>80002870923</v>
      </c>
      <c r="D15" s="4" t="s">
        <v>19</v>
      </c>
      <c r="E15" s="4" t="s">
        <v>2</v>
      </c>
      <c r="F15" s="4" t="s">
        <v>20</v>
      </c>
      <c r="G15" s="4" t="s">
        <v>21</v>
      </c>
      <c r="H15" s="4" t="s">
        <v>3</v>
      </c>
      <c r="I15" s="4" t="s">
        <v>44</v>
      </c>
      <c r="J15" s="4" t="s">
        <v>44</v>
      </c>
      <c r="K15" s="6" t="s">
        <v>59</v>
      </c>
      <c r="L15" s="7">
        <v>6000000</v>
      </c>
      <c r="M15" s="11" t="s">
        <v>34</v>
      </c>
      <c r="N15" s="9" t="s">
        <v>5</v>
      </c>
      <c r="O15" s="9" t="s">
        <v>35</v>
      </c>
      <c r="P15" s="10">
        <v>46022</v>
      </c>
      <c r="Q15" s="10" t="s">
        <v>27</v>
      </c>
      <c r="R15" s="1" t="s">
        <v>102</v>
      </c>
    </row>
    <row r="16" spans="1:18" ht="135" x14ac:dyDescent="0.2">
      <c r="A16" s="4" t="s">
        <v>0</v>
      </c>
      <c r="B16" s="4" t="s">
        <v>1</v>
      </c>
      <c r="C16" s="5">
        <v>80002870923</v>
      </c>
      <c r="D16" s="4" t="s">
        <v>19</v>
      </c>
      <c r="E16" s="4" t="s">
        <v>2</v>
      </c>
      <c r="F16" s="4" t="s">
        <v>20</v>
      </c>
      <c r="G16" s="4" t="s">
        <v>21</v>
      </c>
      <c r="H16" s="4" t="s">
        <v>3</v>
      </c>
      <c r="I16" s="4" t="s">
        <v>109</v>
      </c>
      <c r="J16" s="4" t="s">
        <v>109</v>
      </c>
      <c r="K16" s="6" t="s">
        <v>60</v>
      </c>
      <c r="L16" s="13">
        <v>2000000</v>
      </c>
      <c r="M16" s="11" t="s">
        <v>34</v>
      </c>
      <c r="N16" s="9" t="s">
        <v>5</v>
      </c>
      <c r="O16" s="9" t="s">
        <v>63</v>
      </c>
      <c r="P16" s="10">
        <v>45765</v>
      </c>
      <c r="Q16" s="10">
        <v>45818</v>
      </c>
      <c r="R16" s="1" t="s">
        <v>43</v>
      </c>
    </row>
    <row r="17" spans="1:18" ht="135" x14ac:dyDescent="0.2">
      <c r="A17" s="4" t="s">
        <v>0</v>
      </c>
      <c r="B17" s="4" t="s">
        <v>1</v>
      </c>
      <c r="C17" s="5">
        <v>80002870923</v>
      </c>
      <c r="D17" s="4" t="s">
        <v>19</v>
      </c>
      <c r="E17" s="4" t="s">
        <v>2</v>
      </c>
      <c r="F17" s="4" t="s">
        <v>20</v>
      </c>
      <c r="G17" s="4" t="s">
        <v>21</v>
      </c>
      <c r="H17" s="4" t="s">
        <v>3</v>
      </c>
      <c r="I17" s="4" t="s">
        <v>44</v>
      </c>
      <c r="J17" s="4" t="s">
        <v>44</v>
      </c>
      <c r="K17" s="14" t="s">
        <v>61</v>
      </c>
      <c r="L17" s="7">
        <v>16000000</v>
      </c>
      <c r="M17" s="11" t="s">
        <v>34</v>
      </c>
      <c r="N17" s="9" t="s">
        <v>5</v>
      </c>
      <c r="O17" s="9" t="s">
        <v>35</v>
      </c>
      <c r="P17" s="10">
        <v>46022</v>
      </c>
      <c r="Q17" s="10" t="s">
        <v>27</v>
      </c>
      <c r="R17" s="1"/>
    </row>
    <row r="18" spans="1:18" ht="135" x14ac:dyDescent="0.2">
      <c r="A18" s="4" t="s">
        <v>0</v>
      </c>
      <c r="B18" s="4" t="s">
        <v>1</v>
      </c>
      <c r="C18" s="5">
        <v>80002870923</v>
      </c>
      <c r="D18" s="4" t="s">
        <v>19</v>
      </c>
      <c r="E18" s="4" t="s">
        <v>2</v>
      </c>
      <c r="F18" s="4" t="s">
        <v>20</v>
      </c>
      <c r="G18" s="4" t="s">
        <v>21</v>
      </c>
      <c r="H18" s="4" t="s">
        <v>3</v>
      </c>
      <c r="I18" s="4" t="s">
        <v>44</v>
      </c>
      <c r="J18" s="4" t="s">
        <v>44</v>
      </c>
      <c r="K18" s="14" t="s">
        <v>57</v>
      </c>
      <c r="L18" s="7">
        <v>7000000</v>
      </c>
      <c r="M18" s="11" t="s">
        <v>34</v>
      </c>
      <c r="N18" s="9" t="s">
        <v>5</v>
      </c>
      <c r="O18" s="9" t="s">
        <v>35</v>
      </c>
      <c r="P18" s="10">
        <v>46022</v>
      </c>
      <c r="Q18" s="10" t="s">
        <v>27</v>
      </c>
      <c r="R18" s="1"/>
    </row>
    <row r="19" spans="1:18" ht="67.5" x14ac:dyDescent="0.2">
      <c r="A19" s="4" t="s">
        <v>0</v>
      </c>
      <c r="B19" s="4" t="s">
        <v>1</v>
      </c>
      <c r="C19" s="5">
        <v>80002870923</v>
      </c>
      <c r="D19" s="4" t="s">
        <v>19</v>
      </c>
      <c r="E19" s="4" t="s">
        <v>2</v>
      </c>
      <c r="F19" s="4" t="s">
        <v>20</v>
      </c>
      <c r="G19" s="4" t="s">
        <v>21</v>
      </c>
      <c r="H19" s="4" t="s">
        <v>3</v>
      </c>
      <c r="I19" s="4" t="s">
        <v>64</v>
      </c>
      <c r="J19" s="4" t="s">
        <v>110</v>
      </c>
      <c r="K19" s="14" t="s">
        <v>56</v>
      </c>
      <c r="L19" s="7">
        <v>5000000</v>
      </c>
      <c r="M19" s="11" t="s">
        <v>34</v>
      </c>
      <c r="N19" s="9" t="s">
        <v>5</v>
      </c>
      <c r="O19" s="9" t="s">
        <v>103</v>
      </c>
      <c r="P19" s="10">
        <v>45869</v>
      </c>
      <c r="Q19" s="10">
        <v>45943</v>
      </c>
      <c r="R19" s="1" t="s">
        <v>102</v>
      </c>
    </row>
    <row r="20" spans="1:18" ht="112.5" x14ac:dyDescent="0.2">
      <c r="A20" s="2" t="s">
        <v>0</v>
      </c>
      <c r="B20" s="2" t="s">
        <v>1</v>
      </c>
      <c r="C20" s="15">
        <v>80017210727</v>
      </c>
      <c r="D20" s="2" t="s">
        <v>80</v>
      </c>
      <c r="E20" s="2" t="s">
        <v>2</v>
      </c>
      <c r="F20" s="2" t="s">
        <v>81</v>
      </c>
      <c r="G20" s="2" t="s">
        <v>82</v>
      </c>
      <c r="H20" s="2" t="s">
        <v>3</v>
      </c>
      <c r="I20" s="16" t="s">
        <v>91</v>
      </c>
      <c r="J20" s="16" t="s">
        <v>91</v>
      </c>
      <c r="K20" s="17" t="s">
        <v>87</v>
      </c>
      <c r="L20" s="18">
        <v>15000000</v>
      </c>
      <c r="M20" s="18" t="s">
        <v>34</v>
      </c>
      <c r="N20" s="19" t="s">
        <v>5</v>
      </c>
      <c r="O20" s="19" t="s">
        <v>93</v>
      </c>
      <c r="P20" s="20">
        <v>45922</v>
      </c>
      <c r="Q20" s="20">
        <v>46387</v>
      </c>
      <c r="R20" s="1" t="s">
        <v>96</v>
      </c>
    </row>
    <row r="21" spans="1:18" ht="45" x14ac:dyDescent="0.2">
      <c r="A21" s="2" t="s">
        <v>0</v>
      </c>
      <c r="B21" s="2" t="s">
        <v>1</v>
      </c>
      <c r="C21" s="15">
        <v>80017210727</v>
      </c>
      <c r="D21" s="2" t="s">
        <v>80</v>
      </c>
      <c r="E21" s="2" t="s">
        <v>2</v>
      </c>
      <c r="F21" s="2" t="s">
        <v>81</v>
      </c>
      <c r="G21" s="2" t="s">
        <v>82</v>
      </c>
      <c r="H21" s="2" t="s">
        <v>3</v>
      </c>
      <c r="I21" s="4" t="s">
        <v>22</v>
      </c>
      <c r="J21" s="17" t="s">
        <v>71</v>
      </c>
      <c r="K21" s="17" t="s">
        <v>86</v>
      </c>
      <c r="L21" s="18">
        <v>8000000</v>
      </c>
      <c r="M21" s="18" t="s">
        <v>34</v>
      </c>
      <c r="N21" s="19" t="s">
        <v>5</v>
      </c>
      <c r="O21" s="19" t="s">
        <v>93</v>
      </c>
      <c r="P21" s="20">
        <v>45957</v>
      </c>
      <c r="Q21" s="20">
        <v>46387</v>
      </c>
      <c r="R21" s="1" t="s">
        <v>95</v>
      </c>
    </row>
    <row r="22" spans="1:18" ht="90" x14ac:dyDescent="0.2">
      <c r="A22" s="2" t="s">
        <v>0</v>
      </c>
      <c r="B22" s="2" t="s">
        <v>1</v>
      </c>
      <c r="C22" s="15">
        <v>80017210727</v>
      </c>
      <c r="D22" s="2" t="s">
        <v>80</v>
      </c>
      <c r="E22" s="2" t="s">
        <v>2</v>
      </c>
      <c r="F22" s="2" t="s">
        <v>81</v>
      </c>
      <c r="G22" s="2" t="s">
        <v>82</v>
      </c>
      <c r="H22" s="2" t="s">
        <v>3</v>
      </c>
      <c r="I22" s="4" t="s">
        <v>22</v>
      </c>
      <c r="J22" s="17" t="s">
        <v>71</v>
      </c>
      <c r="K22" s="17" t="s">
        <v>88</v>
      </c>
      <c r="L22" s="18">
        <v>73504139</v>
      </c>
      <c r="M22" s="18" t="s">
        <v>34</v>
      </c>
      <c r="N22" s="19" t="s">
        <v>5</v>
      </c>
      <c r="O22" s="19" t="s">
        <v>93</v>
      </c>
      <c r="P22" s="20">
        <v>45843</v>
      </c>
      <c r="Q22" s="20">
        <v>46387</v>
      </c>
      <c r="R22" s="1" t="s">
        <v>97</v>
      </c>
    </row>
    <row r="23" spans="1:18" ht="90" x14ac:dyDescent="0.2">
      <c r="A23" s="2" t="s">
        <v>0</v>
      </c>
      <c r="B23" s="2" t="s">
        <v>1</v>
      </c>
      <c r="C23" s="15">
        <v>80017210727</v>
      </c>
      <c r="D23" s="2" t="s">
        <v>80</v>
      </c>
      <c r="E23" s="2" t="s">
        <v>2</v>
      </c>
      <c r="F23" s="2" t="s">
        <v>81</v>
      </c>
      <c r="G23" s="2" t="s">
        <v>82</v>
      </c>
      <c r="H23" s="2" t="s">
        <v>3</v>
      </c>
      <c r="I23" s="4" t="s">
        <v>22</v>
      </c>
      <c r="J23" s="17" t="s">
        <v>72</v>
      </c>
      <c r="K23" s="17" t="s">
        <v>89</v>
      </c>
      <c r="L23" s="18" t="s">
        <v>73</v>
      </c>
      <c r="M23" s="18" t="s">
        <v>34</v>
      </c>
      <c r="N23" s="19" t="s">
        <v>5</v>
      </c>
      <c r="O23" s="19" t="s">
        <v>93</v>
      </c>
      <c r="P23" s="20">
        <v>45843</v>
      </c>
      <c r="Q23" s="20">
        <v>46387</v>
      </c>
      <c r="R23" s="1" t="s">
        <v>98</v>
      </c>
    </row>
    <row r="24" spans="1:18" ht="67.5" x14ac:dyDescent="0.2">
      <c r="A24" s="2" t="s">
        <v>0</v>
      </c>
      <c r="B24" s="2" t="s">
        <v>1</v>
      </c>
      <c r="C24" s="15">
        <v>80017210727</v>
      </c>
      <c r="D24" s="2" t="s">
        <v>80</v>
      </c>
      <c r="E24" s="2" t="s">
        <v>2</v>
      </c>
      <c r="F24" s="2" t="s">
        <v>81</v>
      </c>
      <c r="G24" s="2" t="s">
        <v>82</v>
      </c>
      <c r="H24" s="2" t="s">
        <v>3</v>
      </c>
      <c r="I24" s="4" t="s">
        <v>22</v>
      </c>
      <c r="J24" s="17" t="s">
        <v>74</v>
      </c>
      <c r="K24" s="17" t="s">
        <v>90</v>
      </c>
      <c r="L24" s="18" t="s">
        <v>101</v>
      </c>
      <c r="M24" s="18" t="s">
        <v>34</v>
      </c>
      <c r="N24" s="19" t="s">
        <v>5</v>
      </c>
      <c r="O24" s="19" t="s">
        <v>100</v>
      </c>
      <c r="P24" s="20" t="s">
        <v>99</v>
      </c>
      <c r="Q24" s="20">
        <v>46387</v>
      </c>
      <c r="R24" s="1" t="s">
        <v>102</v>
      </c>
    </row>
    <row r="25" spans="1:18" ht="67.5" x14ac:dyDescent="0.2">
      <c r="A25" s="2" t="s">
        <v>0</v>
      </c>
      <c r="B25" s="2" t="s">
        <v>1</v>
      </c>
      <c r="C25" s="15">
        <v>80017210727</v>
      </c>
      <c r="D25" s="2" t="s">
        <v>80</v>
      </c>
      <c r="E25" s="2" t="s">
        <v>2</v>
      </c>
      <c r="F25" s="2" t="s">
        <v>81</v>
      </c>
      <c r="G25" s="2" t="s">
        <v>82</v>
      </c>
      <c r="H25" s="2" t="s">
        <v>3</v>
      </c>
      <c r="I25" s="4" t="s">
        <v>22</v>
      </c>
      <c r="J25" s="17" t="s">
        <v>74</v>
      </c>
      <c r="K25" s="17" t="s">
        <v>94</v>
      </c>
      <c r="L25" s="18" t="s">
        <v>101</v>
      </c>
      <c r="M25" s="18" t="s">
        <v>34</v>
      </c>
      <c r="N25" s="19" t="s">
        <v>5</v>
      </c>
      <c r="O25" s="19" t="s">
        <v>100</v>
      </c>
      <c r="P25" s="20" t="s">
        <v>99</v>
      </c>
      <c r="Q25" s="20">
        <v>46387</v>
      </c>
      <c r="R25" s="1" t="s">
        <v>102</v>
      </c>
    </row>
    <row r="26" spans="1:18" ht="78.75" x14ac:dyDescent="0.2">
      <c r="A26" s="2" t="s">
        <v>0</v>
      </c>
      <c r="B26" s="2" t="s">
        <v>1</v>
      </c>
      <c r="C26" s="15">
        <v>80017210727</v>
      </c>
      <c r="D26" s="2" t="s">
        <v>80</v>
      </c>
      <c r="E26" s="2" t="s">
        <v>2</v>
      </c>
      <c r="F26" s="2" t="s">
        <v>81</v>
      </c>
      <c r="G26" s="2" t="s">
        <v>82</v>
      </c>
      <c r="H26" s="2" t="s">
        <v>3</v>
      </c>
      <c r="I26" s="4" t="s">
        <v>22</v>
      </c>
      <c r="J26" s="17" t="s">
        <v>75</v>
      </c>
      <c r="K26" s="17" t="s">
        <v>83</v>
      </c>
      <c r="L26" s="18" t="s">
        <v>76</v>
      </c>
      <c r="M26" s="18" t="s">
        <v>34</v>
      </c>
      <c r="N26" s="19" t="s">
        <v>5</v>
      </c>
      <c r="O26" s="19" t="s">
        <v>35</v>
      </c>
      <c r="P26" s="10">
        <v>46022</v>
      </c>
      <c r="Q26" s="20" t="s">
        <v>27</v>
      </c>
      <c r="R26" s="1"/>
    </row>
    <row r="27" spans="1:18" ht="135" x14ac:dyDescent="0.2">
      <c r="A27" s="2" t="s">
        <v>0</v>
      </c>
      <c r="B27" s="2" t="s">
        <v>1</v>
      </c>
      <c r="C27" s="15">
        <v>80017210727</v>
      </c>
      <c r="D27" s="2" t="s">
        <v>80</v>
      </c>
      <c r="E27" s="2" t="s">
        <v>2</v>
      </c>
      <c r="F27" s="2" t="s">
        <v>81</v>
      </c>
      <c r="G27" s="2" t="s">
        <v>82</v>
      </c>
      <c r="H27" s="2" t="s">
        <v>3</v>
      </c>
      <c r="I27" s="4" t="s">
        <v>44</v>
      </c>
      <c r="J27" s="17" t="s">
        <v>77</v>
      </c>
      <c r="K27" s="17" t="s">
        <v>85</v>
      </c>
      <c r="L27" s="18" t="s">
        <v>78</v>
      </c>
      <c r="M27" s="18" t="s">
        <v>34</v>
      </c>
      <c r="N27" s="19" t="s">
        <v>5</v>
      </c>
      <c r="O27" s="19" t="s">
        <v>35</v>
      </c>
      <c r="P27" s="10">
        <v>46022</v>
      </c>
      <c r="Q27" s="20" t="s">
        <v>27</v>
      </c>
      <c r="R27" s="1"/>
    </row>
    <row r="28" spans="1:18" ht="101.25" x14ac:dyDescent="0.2">
      <c r="A28" s="2" t="s">
        <v>0</v>
      </c>
      <c r="B28" s="2" t="s">
        <v>1</v>
      </c>
      <c r="C28" s="15">
        <v>80017210727</v>
      </c>
      <c r="D28" s="2" t="s">
        <v>80</v>
      </c>
      <c r="E28" s="2" t="s">
        <v>2</v>
      </c>
      <c r="F28" s="2" t="s">
        <v>81</v>
      </c>
      <c r="G28" s="2" t="s">
        <v>82</v>
      </c>
      <c r="H28" s="2" t="s">
        <v>3</v>
      </c>
      <c r="I28" s="17" t="s">
        <v>79</v>
      </c>
      <c r="J28" s="17" t="s">
        <v>79</v>
      </c>
      <c r="K28" s="17" t="s">
        <v>84</v>
      </c>
      <c r="L28" s="18" t="s">
        <v>104</v>
      </c>
      <c r="M28" s="18" t="s">
        <v>34</v>
      </c>
      <c r="N28" s="19" t="s">
        <v>5</v>
      </c>
      <c r="O28" s="19" t="s">
        <v>35</v>
      </c>
      <c r="P28" s="10">
        <v>46022</v>
      </c>
      <c r="Q28" s="20" t="s">
        <v>27</v>
      </c>
      <c r="R28" s="1"/>
    </row>
    <row r="29" spans="1:18" ht="33.75" x14ac:dyDescent="0.2">
      <c r="A29" s="2" t="s">
        <v>0</v>
      </c>
      <c r="B29" s="2" t="s">
        <v>1</v>
      </c>
      <c r="C29" s="15">
        <v>80017210727</v>
      </c>
      <c r="D29" s="2" t="s">
        <v>80</v>
      </c>
      <c r="E29" s="2" t="s">
        <v>2</v>
      </c>
      <c r="F29" s="2" t="s">
        <v>81</v>
      </c>
      <c r="G29" s="2" t="s">
        <v>82</v>
      </c>
      <c r="H29" s="2" t="s">
        <v>3</v>
      </c>
      <c r="I29" s="17" t="s">
        <v>108</v>
      </c>
      <c r="J29" s="17" t="s">
        <v>108</v>
      </c>
      <c r="K29" s="17" t="s">
        <v>105</v>
      </c>
      <c r="L29" s="18">
        <v>22000000</v>
      </c>
      <c r="M29" s="18" t="s">
        <v>34</v>
      </c>
      <c r="N29" s="19" t="s">
        <v>5</v>
      </c>
      <c r="O29" s="19" t="s">
        <v>35</v>
      </c>
      <c r="P29" s="10">
        <v>46022</v>
      </c>
      <c r="Q29" s="20" t="s">
        <v>27</v>
      </c>
      <c r="R29" s="1"/>
    </row>
    <row r="30" spans="1:18" ht="33.75" x14ac:dyDescent="0.2">
      <c r="A30" s="2" t="s">
        <v>0</v>
      </c>
      <c r="B30" s="2" t="s">
        <v>1</v>
      </c>
      <c r="C30" s="15">
        <v>80017210727</v>
      </c>
      <c r="D30" s="2" t="s">
        <v>80</v>
      </c>
      <c r="E30" s="2" t="s">
        <v>2</v>
      </c>
      <c r="F30" s="2" t="s">
        <v>81</v>
      </c>
      <c r="G30" s="2" t="s">
        <v>82</v>
      </c>
      <c r="H30" s="2" t="s">
        <v>3</v>
      </c>
      <c r="I30" s="17" t="s">
        <v>22</v>
      </c>
      <c r="J30" s="17" t="s">
        <v>22</v>
      </c>
      <c r="K30" s="17" t="s">
        <v>106</v>
      </c>
      <c r="L30" s="18" t="s">
        <v>107</v>
      </c>
      <c r="M30" s="18" t="s">
        <v>34</v>
      </c>
      <c r="N30" s="19" t="s">
        <v>5</v>
      </c>
      <c r="O30" s="19" t="s">
        <v>35</v>
      </c>
      <c r="P30" s="10">
        <v>46022</v>
      </c>
      <c r="Q30" s="20" t="s">
        <v>27</v>
      </c>
      <c r="R30" s="1"/>
    </row>
  </sheetData>
  <phoneticPr fontId="4" type="noConversion"/>
  <hyperlinks>
    <hyperlink ref="R2" r:id="rId1"/>
    <hyperlink ref="R16" r:id="rId2"/>
    <hyperlink ref="R10" r:id="rId3"/>
    <hyperlink ref="R8" r:id="rId4"/>
    <hyperlink ref="R12" r:id="rId5"/>
    <hyperlink ref="R21" r:id="rId6"/>
    <hyperlink ref="R9" r:id="rId7"/>
    <hyperlink ref="R13" r:id="rId8"/>
    <hyperlink ref="R24" r:id="rId9"/>
    <hyperlink ref="R25" r:id="rId10"/>
    <hyperlink ref="R19" r:id="rId11"/>
    <hyperlink ref="R15" r:id="rId12"/>
  </hyperlinks>
  <pageMargins left="0.7" right="0.7" top="0.75" bottom="0.75" header="0.3" footer="0.3"/>
  <pageSetup paperSize="8" scale="20" orientation="landscape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Bottini Massimiliano</dc:creator>
  <cp:lastModifiedBy>Bottini Massimiliano</cp:lastModifiedBy>
  <cp:lastPrinted>2025-06-10T13:53:09Z</cp:lastPrinted>
  <dcterms:created xsi:type="dcterms:W3CDTF">2024-10-23T09:04:34Z</dcterms:created>
  <dcterms:modified xsi:type="dcterms:W3CDTF">2025-11-06T16:17:43Z</dcterms:modified>
</cp:coreProperties>
</file>